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\ПОЧТА\НА САЙТ ПО ОТКРЫТОСТИ\2022\КВАРТАЛЬНЫЕ ОТЧЕТЫ\"/>
    </mc:Choice>
  </mc:AlternateContent>
  <bookViews>
    <workbookView xWindow="600" yWindow="525" windowWidth="25575" windowHeight="10170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5" i="1"/>
  <c r="F5" i="1" l="1"/>
  <c r="F6" i="1"/>
  <c r="F7" i="1"/>
  <c r="F8" i="1"/>
  <c r="F9" i="1"/>
  <c r="F10" i="1"/>
  <c r="F11" i="1"/>
  <c r="F12" i="1"/>
  <c r="F13" i="1"/>
  <c r="F15" i="1"/>
  <c r="F16" i="1"/>
  <c r="F17" i="1"/>
  <c r="F18" i="1"/>
  <c r="F19" i="1"/>
  <c r="F20" i="1"/>
  <c r="F22" i="1"/>
  <c r="F23" i="1"/>
  <c r="F24" i="1"/>
</calcChain>
</file>

<file path=xl/sharedStrings.xml><?xml version="1.0" encoding="utf-8"?>
<sst xmlns="http://schemas.openxmlformats.org/spreadsheetml/2006/main" count="49" uniqueCount="48">
  <si>
    <t>Наименование</t>
  </si>
  <si>
    <t>ЦСР</t>
  </si>
  <si>
    <t>Муниципальная программа "Культура"</t>
  </si>
  <si>
    <t>0200000000</t>
  </si>
  <si>
    <t>Муниципальная программа "Образование"</t>
  </si>
  <si>
    <t>0300000000</t>
  </si>
  <si>
    <t>Муниципальная программа "Социальная защита населения"</t>
  </si>
  <si>
    <t>0400000000</t>
  </si>
  <si>
    <t>Муниципальная программа "Спорт"</t>
  </si>
  <si>
    <t>0500000000</t>
  </si>
  <si>
    <t>Муниципальная программа "Развитие сельского хозяйства"</t>
  </si>
  <si>
    <t>0600000000</t>
  </si>
  <si>
    <t>Муниципальная программа "Экология и окружающая среда"</t>
  </si>
  <si>
    <t>0700000000</t>
  </si>
  <si>
    <t>Муниципальная программа "Безопасность и обеспечение безопасности жизнедеятельности населения"</t>
  </si>
  <si>
    <t>0800000000</t>
  </si>
  <si>
    <t>Муниципальная программа "Жилище"</t>
  </si>
  <si>
    <t>0900000000</t>
  </si>
  <si>
    <t>Муниципальная программа "Развитие инженерной инфраструктуры и энергоэффективности"</t>
  </si>
  <si>
    <t>1000000000</t>
  </si>
  <si>
    <t>Муниципальная программа "Предпринимательство"</t>
  </si>
  <si>
    <t>1100000000</t>
  </si>
  <si>
    <t>Муниципальная программа "Управление имуществом и муниципальными финансами"</t>
  </si>
  <si>
    <t>1200000000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</si>
  <si>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</si>
  <si>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</si>
  <si>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Муниципальная программа "Развитие и функционирование дорожно-транспортного комплекса"</t>
  </si>
  <si>
    <t>1400000000</t>
  </si>
  <si>
    <t>Муниципальная программа "Цифровое муниципальное образование"</t>
  </si>
  <si>
    <t>1500000000</t>
  </si>
  <si>
    <t>Муниципальная программа "Архитектура и градостроительство"</t>
  </si>
  <si>
    <t>1600000000</t>
  </si>
  <si>
    <t>Муниципальная программа "Формирование современной комфортной городской среды"</t>
  </si>
  <si>
    <t>1700000000</t>
  </si>
  <si>
    <t>Муниципальная программа "Переселение граждан из аварийного жилищного фонда"</t>
  </si>
  <si>
    <t>1900000000</t>
  </si>
  <si>
    <t>Руководство и управление в сфере установленных функций органов местного самоуправления</t>
  </si>
  <si>
    <t>9500000000</t>
  </si>
  <si>
    <t>Непрограммные расходы</t>
  </si>
  <si>
    <t>9900000000</t>
  </si>
  <si>
    <t>План 2022</t>
  </si>
  <si>
    <t>% от факта прошлого года</t>
  </si>
  <si>
    <t>% исполнения от плана</t>
  </si>
  <si>
    <t>-</t>
  </si>
  <si>
    <t>ИТОГО</t>
  </si>
  <si>
    <t>Сведения об исполнении бюджета городского округа Пущино по расходам в разрезе муниципальных программ в сравнении с запланированными значениями на 2022 год и соответствующим периодом 2021 года</t>
  </si>
  <si>
    <t>Факт на 1.07.21</t>
  </si>
  <si>
    <t>Факт на 1.07.22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</si>
</sst>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Red][&lt;=-0.005]\-#,##0.00;#,##0.00"/>
    <numFmt numFmtId="165" formatCode="0.0"/>
  </numFmts>
  <fonts count="3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/>
    <xf numFmtId="49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topLeftCell="A2" workbookViewId="0">
      <selection activeCell="K15" sqref="K15"/>
    </sheetView>
  </sheetViews>
  <sheetFormatPr defaultRowHeight="15" x14ac:dyDescent="0.25"/>
  <cols>
    <col min="1" max="1" width="60.140625" customWidth="1"/>
    <col min="2" max="2" width="9.7109375" customWidth="1"/>
    <col min="3" max="3" width="12" customWidth="1"/>
    <col min="4" max="4" width="14" customWidth="1"/>
    <col min="5" max="5" width="13" customWidth="1"/>
    <col min="7" max="7" width="9" customWidth="1"/>
  </cols>
  <sheetData>
    <row r="1" spans="1:7" ht="24" customHeight="1" x14ac:dyDescent="0.25">
      <c r="A1" s="14" t="s">
        <v>45</v>
      </c>
      <c r="B1" s="15"/>
      <c r="C1" s="15"/>
      <c r="D1" s="15"/>
      <c r="E1" s="15"/>
      <c r="F1" s="15"/>
      <c r="G1" s="15"/>
    </row>
    <row r="2" spans="1:7" x14ac:dyDescent="0.25">
      <c r="A2" s="3"/>
      <c r="B2" s="2"/>
      <c r="C2" s="3"/>
    </row>
    <row r="3" spans="1:7" ht="52.5" customHeight="1" x14ac:dyDescent="0.25">
      <c r="A3" s="7" t="s">
        <v>0</v>
      </c>
      <c r="B3" s="8" t="s">
        <v>1</v>
      </c>
      <c r="C3" s="9" t="s">
        <v>46</v>
      </c>
      <c r="D3" s="9" t="s">
        <v>40</v>
      </c>
      <c r="E3" s="9" t="s">
        <v>47</v>
      </c>
      <c r="F3" s="9" t="s">
        <v>41</v>
      </c>
      <c r="G3" s="9" t="s">
        <v>42</v>
      </c>
    </row>
    <row r="4" spans="1:7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</row>
    <row r="5" spans="1:7" ht="15" customHeight="1" x14ac:dyDescent="0.25">
      <c r="A5" s="11" t="s">
        <v>2</v>
      </c>
      <c r="B5" s="5" t="s">
        <v>3</v>
      </c>
      <c r="C5" s="12">
        <v>45353529.57</v>
      </c>
      <c r="D5" s="12">
        <v>106051561.97</v>
      </c>
      <c r="E5" s="12">
        <v>62578694.409999996</v>
      </c>
      <c r="F5" s="6">
        <f>E5/C5*100</f>
        <v>137.97976696260025</v>
      </c>
      <c r="G5" s="6">
        <f>E5/D5*100</f>
        <v>59.007800778740382</v>
      </c>
    </row>
    <row r="6" spans="1:7" ht="15" customHeight="1" x14ac:dyDescent="0.25">
      <c r="A6" s="11" t="s">
        <v>4</v>
      </c>
      <c r="B6" s="5" t="s">
        <v>5</v>
      </c>
      <c r="C6" s="12">
        <v>213831177.08000001</v>
      </c>
      <c r="D6" s="12">
        <v>451277997.29000002</v>
      </c>
      <c r="E6" s="12">
        <v>243769169.69</v>
      </c>
      <c r="F6" s="6">
        <f t="shared" ref="F6:F24" si="0">E6/C6*100</f>
        <v>114.00076126354548</v>
      </c>
      <c r="G6" s="6">
        <f t="shared" ref="G6:G24" si="1">E6/D6*100</f>
        <v>54.017517174308225</v>
      </c>
    </row>
    <row r="7" spans="1:7" ht="15" customHeight="1" x14ac:dyDescent="0.25">
      <c r="A7" s="11" t="s">
        <v>6</v>
      </c>
      <c r="B7" s="5" t="s">
        <v>7</v>
      </c>
      <c r="C7" s="12">
        <v>9307813.4900000002</v>
      </c>
      <c r="D7" s="12">
        <v>21192550</v>
      </c>
      <c r="E7" s="12">
        <v>11003098.529999999</v>
      </c>
      <c r="F7" s="6">
        <f t="shared" si="0"/>
        <v>118.21356908173284</v>
      </c>
      <c r="G7" s="6">
        <f t="shared" si="1"/>
        <v>51.919653510313765</v>
      </c>
    </row>
    <row r="8" spans="1:7" ht="15" customHeight="1" x14ac:dyDescent="0.25">
      <c r="A8" s="11" t="s">
        <v>8</v>
      </c>
      <c r="B8" s="5" t="s">
        <v>9</v>
      </c>
      <c r="C8" s="12">
        <v>20670602.960000001</v>
      </c>
      <c r="D8" s="12">
        <v>43073000</v>
      </c>
      <c r="E8" s="12">
        <v>22744753.5</v>
      </c>
      <c r="F8" s="6">
        <f t="shared" si="0"/>
        <v>110.03430109907156</v>
      </c>
      <c r="G8" s="6">
        <f t="shared" si="1"/>
        <v>52.805129663594364</v>
      </c>
    </row>
    <row r="9" spans="1:7" ht="15" customHeight="1" x14ac:dyDescent="0.25">
      <c r="A9" s="11" t="s">
        <v>10</v>
      </c>
      <c r="B9" s="5" t="s">
        <v>11</v>
      </c>
      <c r="C9" s="12">
        <v>37432.5</v>
      </c>
      <c r="D9" s="12">
        <v>230000</v>
      </c>
      <c r="E9" s="12">
        <v>40181.49</v>
      </c>
      <c r="F9" s="6">
        <f t="shared" si="0"/>
        <v>107.34385894610298</v>
      </c>
      <c r="G9" s="6">
        <f t="shared" si="1"/>
        <v>17.47021304347826</v>
      </c>
    </row>
    <row r="10" spans="1:7" ht="15" customHeight="1" x14ac:dyDescent="0.25">
      <c r="A10" s="11" t="s">
        <v>12</v>
      </c>
      <c r="B10" s="5" t="s">
        <v>13</v>
      </c>
      <c r="C10" s="12">
        <v>492020</v>
      </c>
      <c r="D10" s="12">
        <v>887000</v>
      </c>
      <c r="E10" s="12">
        <v>141494.79999999999</v>
      </c>
      <c r="F10" s="6">
        <f t="shared" si="0"/>
        <v>28.757936669241086</v>
      </c>
      <c r="G10" s="6">
        <f t="shared" si="1"/>
        <v>15.952063134160088</v>
      </c>
    </row>
    <row r="11" spans="1:7" ht="23.25" customHeight="1" x14ac:dyDescent="0.25">
      <c r="A11" s="11" t="s">
        <v>14</v>
      </c>
      <c r="B11" s="5" t="s">
        <v>15</v>
      </c>
      <c r="C11" s="12">
        <v>7062298.0099999998</v>
      </c>
      <c r="D11" s="12">
        <v>25566015.379999999</v>
      </c>
      <c r="E11" s="12">
        <v>10525006.039999999</v>
      </c>
      <c r="F11" s="6">
        <f t="shared" si="0"/>
        <v>149.03089653108535</v>
      </c>
      <c r="G11" s="6">
        <f t="shared" si="1"/>
        <v>41.167956302778379</v>
      </c>
    </row>
    <row r="12" spans="1:7" ht="15" customHeight="1" x14ac:dyDescent="0.25">
      <c r="A12" s="11" t="s">
        <v>16</v>
      </c>
      <c r="B12" s="5" t="s">
        <v>17</v>
      </c>
      <c r="C12" s="12">
        <v>3628641.81</v>
      </c>
      <c r="D12" s="12">
        <v>7037500</v>
      </c>
      <c r="E12" s="12">
        <v>3377274.72</v>
      </c>
      <c r="F12" s="6">
        <f t="shared" si="0"/>
        <v>93.072694876984841</v>
      </c>
      <c r="G12" s="6">
        <f t="shared" si="1"/>
        <v>47.989694067495563</v>
      </c>
    </row>
    <row r="13" spans="1:7" ht="23.25" customHeight="1" x14ac:dyDescent="0.25">
      <c r="A13" s="11" t="s">
        <v>18</v>
      </c>
      <c r="B13" s="5" t="s">
        <v>19</v>
      </c>
      <c r="C13" s="12">
        <v>267966.44</v>
      </c>
      <c r="D13" s="12">
        <v>8942500</v>
      </c>
      <c r="E13" s="12">
        <v>5742500</v>
      </c>
      <c r="F13" s="6">
        <f t="shared" si="0"/>
        <v>2142.9922344006959</v>
      </c>
      <c r="G13" s="6">
        <f t="shared" si="1"/>
        <v>64.215823315627617</v>
      </c>
    </row>
    <row r="14" spans="1:7" ht="15" customHeight="1" x14ac:dyDescent="0.25">
      <c r="A14" s="11" t="s">
        <v>20</v>
      </c>
      <c r="B14" s="5" t="s">
        <v>21</v>
      </c>
      <c r="C14" s="12">
        <v>0</v>
      </c>
      <c r="D14" s="12">
        <v>23197000</v>
      </c>
      <c r="E14" s="12">
        <v>3811355.2</v>
      </c>
      <c r="F14" s="6" t="s">
        <v>43</v>
      </c>
      <c r="G14" s="6">
        <f t="shared" si="1"/>
        <v>16.43037979049015</v>
      </c>
    </row>
    <row r="15" spans="1:7" ht="23.25" customHeight="1" x14ac:dyDescent="0.25">
      <c r="A15" s="11" t="s">
        <v>22</v>
      </c>
      <c r="B15" s="5" t="s">
        <v>23</v>
      </c>
      <c r="C15" s="12">
        <v>46789026.229999997</v>
      </c>
      <c r="D15" s="12">
        <v>134239752.97999999</v>
      </c>
      <c r="E15" s="12">
        <v>54543207.340000004</v>
      </c>
      <c r="F15" s="6">
        <f t="shared" si="0"/>
        <v>116.57264904784066</v>
      </c>
      <c r="G15" s="6">
        <f t="shared" si="1"/>
        <v>40.631188697230577</v>
      </c>
    </row>
    <row r="16" spans="1:7" ht="34.5" customHeight="1" x14ac:dyDescent="0.25">
      <c r="A16" s="11" t="s">
        <v>24</v>
      </c>
      <c r="B16" s="5" t="s">
        <v>25</v>
      </c>
      <c r="C16" s="12">
        <v>2116779.2999999998</v>
      </c>
      <c r="D16" s="12">
        <v>8726700</v>
      </c>
      <c r="E16" s="12">
        <v>3815271.74</v>
      </c>
      <c r="F16" s="6">
        <f t="shared" si="0"/>
        <v>180.23946757226889</v>
      </c>
      <c r="G16" s="6">
        <f t="shared" si="1"/>
        <v>43.71952444795857</v>
      </c>
    </row>
    <row r="17" spans="1:7" ht="23.25" customHeight="1" x14ac:dyDescent="0.25">
      <c r="A17" s="11" t="s">
        <v>26</v>
      </c>
      <c r="B17" s="5" t="s">
        <v>27</v>
      </c>
      <c r="C17" s="12">
        <v>14757849.83</v>
      </c>
      <c r="D17" s="12">
        <v>49376000</v>
      </c>
      <c r="E17" s="12">
        <v>11230412.939999999</v>
      </c>
      <c r="F17" s="6">
        <f t="shared" si="0"/>
        <v>76.097894133403031</v>
      </c>
      <c r="G17" s="6">
        <f t="shared" si="1"/>
        <v>22.744679479909266</v>
      </c>
    </row>
    <row r="18" spans="1:7" ht="23.25" customHeight="1" x14ac:dyDescent="0.25">
      <c r="A18" s="11" t="s">
        <v>28</v>
      </c>
      <c r="B18" s="5" t="s">
        <v>29</v>
      </c>
      <c r="C18" s="12">
        <v>11073876.58</v>
      </c>
      <c r="D18" s="12">
        <v>28366147.530000001</v>
      </c>
      <c r="E18" s="12">
        <v>11770547.49</v>
      </c>
      <c r="F18" s="6">
        <f t="shared" si="0"/>
        <v>106.29112041268569</v>
      </c>
      <c r="G18" s="6">
        <f t="shared" si="1"/>
        <v>41.49505137259645</v>
      </c>
    </row>
    <row r="19" spans="1:7" ht="15" customHeight="1" x14ac:dyDescent="0.25">
      <c r="A19" s="11" t="s">
        <v>30</v>
      </c>
      <c r="B19" s="5" t="s">
        <v>31</v>
      </c>
      <c r="C19" s="12">
        <v>118839.82</v>
      </c>
      <c r="D19" s="12">
        <v>247000</v>
      </c>
      <c r="E19" s="12">
        <v>87903.98</v>
      </c>
      <c r="F19" s="6">
        <f t="shared" si="0"/>
        <v>73.968456027617663</v>
      </c>
      <c r="G19" s="6">
        <f t="shared" si="1"/>
        <v>35.588655870445344</v>
      </c>
    </row>
    <row r="20" spans="1:7" ht="23.25" customHeight="1" x14ac:dyDescent="0.25">
      <c r="A20" s="11" t="s">
        <v>32</v>
      </c>
      <c r="B20" s="5" t="s">
        <v>33</v>
      </c>
      <c r="C20" s="12">
        <v>31417176.920000002</v>
      </c>
      <c r="D20" s="12">
        <v>421979744.10000002</v>
      </c>
      <c r="E20" s="12">
        <v>150402178.21000001</v>
      </c>
      <c r="F20" s="6">
        <f t="shared" si="0"/>
        <v>478.72594852484917</v>
      </c>
      <c r="G20" s="6">
        <f t="shared" si="1"/>
        <v>35.642037399396585</v>
      </c>
    </row>
    <row r="21" spans="1:7" ht="23.25" customHeight="1" x14ac:dyDescent="0.25">
      <c r="A21" s="11" t="s">
        <v>34</v>
      </c>
      <c r="B21" s="5" t="s">
        <v>35</v>
      </c>
      <c r="C21" s="12">
        <v>0</v>
      </c>
      <c r="D21" s="12">
        <v>256834709.77000001</v>
      </c>
      <c r="E21" s="12">
        <v>81392050.890000001</v>
      </c>
      <c r="F21" s="6" t="s">
        <v>43</v>
      </c>
      <c r="G21" s="6">
        <f t="shared" si="1"/>
        <v>31.690440502721774</v>
      </c>
    </row>
    <row r="22" spans="1:7" ht="23.25" customHeight="1" x14ac:dyDescent="0.25">
      <c r="A22" s="11" t="s">
        <v>36</v>
      </c>
      <c r="B22" s="5" t="s">
        <v>37</v>
      </c>
      <c r="C22" s="12">
        <v>1760453.31</v>
      </c>
      <c r="D22" s="12">
        <v>4445000</v>
      </c>
      <c r="E22" s="12">
        <v>1412244.22</v>
      </c>
      <c r="F22" s="6">
        <f t="shared" si="0"/>
        <v>80.22048707443426</v>
      </c>
      <c r="G22" s="6">
        <f t="shared" si="1"/>
        <v>31.771523509561305</v>
      </c>
    </row>
    <row r="23" spans="1:7" ht="15" customHeight="1" x14ac:dyDescent="0.25">
      <c r="A23" s="11" t="s">
        <v>38</v>
      </c>
      <c r="B23" s="5" t="s">
        <v>39</v>
      </c>
      <c r="C23" s="12">
        <v>1453546.26</v>
      </c>
      <c r="D23" s="12">
        <v>4893628.3899999997</v>
      </c>
      <c r="E23" s="12">
        <v>1874670.92</v>
      </c>
      <c r="F23" s="6">
        <f t="shared" si="0"/>
        <v>128.9722227347618</v>
      </c>
      <c r="G23" s="6">
        <f t="shared" si="1"/>
        <v>38.308403715959315</v>
      </c>
    </row>
    <row r="24" spans="1:7" x14ac:dyDescent="0.25">
      <c r="A24" s="16" t="s">
        <v>44</v>
      </c>
      <c r="B24" s="16"/>
      <c r="C24" s="13">
        <v>410139030.11000001</v>
      </c>
      <c r="D24" s="13">
        <v>1596563807.4100001</v>
      </c>
      <c r="E24" s="13">
        <v>680262016.11000001</v>
      </c>
      <c r="F24" s="6">
        <f t="shared" si="0"/>
        <v>165.86132169073315</v>
      </c>
      <c r="G24" s="6">
        <f t="shared" si="1"/>
        <v>42.607881561185081</v>
      </c>
    </row>
    <row r="25" spans="1:7" x14ac:dyDescent="0.25">
      <c r="A25" s="4"/>
      <c r="B25" s="4"/>
      <c r="C25" s="4"/>
      <c r="D25" s="4"/>
      <c r="E25" s="1"/>
    </row>
  </sheetData>
  <mergeCells count="2">
    <mergeCell ref="A1:G1"/>
    <mergeCell ref="A24:B24"/>
  </mergeCells>
  <pageMargins left="0.23622047244094491" right="0.23622047244094491" top="0.39370078740157483" bottom="0.2362204724409449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KIB</cp:lastModifiedBy>
  <dcterms:created xsi:type="dcterms:W3CDTF">2021-04-12T14:52:46Z</dcterms:created>
  <dcterms:modified xsi:type="dcterms:W3CDTF">2022-10-27T11:54:59Z</dcterms:modified>
</cp:coreProperties>
</file>