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\ПОЧТА\НА САЙТ ПО ОТКРЫТОСТИ\2022\КВАРТАЛЬНЫЕ ОТЧЕТЫ\"/>
    </mc:Choice>
  </mc:AlternateContent>
  <bookViews>
    <workbookView xWindow="600" yWindow="525" windowWidth="25575" windowHeight="10170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G6" i="1"/>
  <c r="G7" i="1"/>
  <c r="G8" i="1"/>
  <c r="G10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6" i="1" l="1"/>
  <c r="H46" i="1"/>
  <c r="G5" i="1"/>
  <c r="H5" i="1"/>
</calcChain>
</file>

<file path=xl/sharedStrings.xml><?xml version="1.0" encoding="utf-8"?>
<sst xmlns="http://schemas.openxmlformats.org/spreadsheetml/2006/main" count="97" uniqueCount="92">
  <si>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</si>
  <si>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</si>
  <si>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</si>
  <si>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</si>
  <si>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</si>
  <si>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</si>
  <si>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</si>
  <si>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</si>
  <si>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</si>
  <si>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</si>
  <si>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</si>
  <si>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</si>
  <si>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</si>
  <si>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</si>
  <si>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</si>
  <si>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</si>
  <si>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</si>
  <si>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</si>
  <si>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</si>
  <si>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</si>
  <si>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</si>
  <si>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</si>
  <si>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</si>
  <si>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</si>
  <si>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</si>
  <si>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</si>
  <si>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</si>
  <si>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</si>
  <si>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</si>
  <si>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</si>
  <si>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</si>
  <si>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</si>
  <si>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</si>
  <si>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</si>
  <si>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</si>
  <si>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</si>
  <si>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</si>
  <si>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</si>
  <si>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</si>
  <si>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</si>
  <si>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</si>
  <si>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</si>
  <si>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</si>
  <si>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</si>
  <si>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</si>
  <si>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</si>
  <si>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</si>
  <si>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</si>
  <si>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</si>
  <si>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</si>
  <si>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</si>
  <si>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</si>
  <si>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</si>
  <si>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</si>
  <si>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</si>
  <si>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</si>
  <si>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</si>
  <si>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</si>
  <si>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</si>
  <si>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</si>
  <si>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</si>
  <si>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</si>
  <si>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</si>
  <si>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</si>
  <si>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</si>
  <si>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</si>
  <si>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</si>
  <si>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</si>
  <si>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</si>
  <si>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</si>
  <si>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</si>
  <si>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</si>
  <si>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</si>
  <si>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</si>
  <si>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</si>
  <si>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</si>
  <si>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</si>
  <si>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</si>
  <si>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</si>
  <si>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</si>
  <si>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</si>
  <si>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</si>
  <si>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</si>
  <si>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</si>
  <si>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План 2022</t>
  </si>
  <si>
    <t>% от факта прошлого года</t>
  </si>
  <si>
    <t>% исполнения от плана</t>
  </si>
  <si>
    <t>РЗ ПР</t>
  </si>
  <si>
    <t>-</t>
  </si>
  <si>
    <t>Сведения об исполнении бюджета городского округа Пущино по расходам по разделам и подразделам классификации расходов бюджетов в сравнении с запланированными значениями на 2022 год и соответствующим периодом 2021 года</t>
  </si>
  <si>
    <t>Факт на 1.07.21</t>
  </si>
  <si>
    <t>Факт на 1.07.22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</si>
</sst>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Red][&lt;=-0.005]\-#,##0.00;#,##0.00"/>
  </numFmts>
  <fonts count="6" x14ac:knownFonts="1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3" fillId="0" borderId="0" xfId="0" applyFont="1" applyBorder="1" applyAlignment="1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/>
    </xf>
    <xf numFmtId="0" fontId="2" fillId="0" borderId="0" xfId="0" applyNumberFormat="1" applyFont="1" applyBorder="1" applyAlignment="1"/>
    <xf numFmtId="164" fontId="4" fillId="2" borderId="2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topLeftCell="B1" workbookViewId="0">
      <selection activeCell="K8" sqref="K8"/>
    </sheetView>
  </sheetViews>
  <sheetFormatPr defaultRowHeight="15" x14ac:dyDescent="0.25"/>
  <cols>
    <col min="1" max="1" width="11.5703125" hidden="1" customWidth="1"/>
    <col min="2" max="2" width="73.140625" customWidth="1"/>
    <col min="3" max="4" width="11.5703125" customWidth="1"/>
    <col min="5" max="5" width="13" customWidth="1"/>
    <col min="6" max="6" width="11.5703125" customWidth="1"/>
    <col min="7" max="8" width="9.140625" customWidth="1"/>
  </cols>
  <sheetData>
    <row r="1" spans="1:8" ht="31.5" customHeight="1" x14ac:dyDescent="0.25">
      <c r="A1" s="15" t="s">
        <v>89</v>
      </c>
      <c r="B1" s="16"/>
      <c r="C1" s="16"/>
      <c r="D1" s="16"/>
      <c r="E1" s="16"/>
      <c r="F1" s="16"/>
      <c r="G1" s="16"/>
    </row>
    <row r="2" spans="1:8" x14ac:dyDescent="0.25">
      <c r="A2" s="1"/>
      <c r="B2" s="1"/>
      <c r="C2" s="1"/>
      <c r="D2" s="4"/>
    </row>
    <row r="3" spans="1:8" ht="30.75" customHeight="1" x14ac:dyDescent="0.25">
      <c r="A3" s="6" t="s">
        <v>0</v>
      </c>
      <c r="B3" s="7" t="s">
        <v>0</v>
      </c>
      <c r="C3" s="7" t="s">
        <v>87</v>
      </c>
      <c r="D3" s="8" t="s">
        <v>90</v>
      </c>
      <c r="E3" s="8" t="s">
        <v>84</v>
      </c>
      <c r="F3" s="8" t="s">
        <v>91</v>
      </c>
      <c r="G3" s="8" t="s">
        <v>85</v>
      </c>
      <c r="H3" s="8" t="s">
        <v>86</v>
      </c>
    </row>
    <row r="4" spans="1:8" ht="15.75" thickBot="1" x14ac:dyDescent="0.3">
      <c r="A4" s="9">
        <v>1</v>
      </c>
      <c r="B4" s="9">
        <v>1</v>
      </c>
      <c r="C4" s="9">
        <v>2</v>
      </c>
      <c r="D4" s="9">
        <v>3</v>
      </c>
      <c r="E4" s="9">
        <v>4</v>
      </c>
      <c r="F4" s="9">
        <v>5</v>
      </c>
      <c r="G4" s="9">
        <v>6</v>
      </c>
      <c r="H4" s="9">
        <v>7</v>
      </c>
    </row>
    <row r="5" spans="1:8" ht="15" customHeight="1" x14ac:dyDescent="0.25">
      <c r="A5" s="17" t="s">
        <v>1</v>
      </c>
      <c r="B5" s="17"/>
      <c r="C5" s="10" t="s">
        <v>2</v>
      </c>
      <c r="D5" s="20">
        <v>60278358.079999998</v>
      </c>
      <c r="E5" s="20">
        <v>167086469.80000001</v>
      </c>
      <c r="F5" s="20">
        <v>69389878.920000002</v>
      </c>
      <c r="G5" s="11">
        <f>F5/D5*100</f>
        <v>115.11574158656978</v>
      </c>
      <c r="H5" s="11">
        <f>F5/E5*100</f>
        <v>41.529322513701224</v>
      </c>
    </row>
    <row r="6" spans="1:8" ht="23.25" customHeight="1" x14ac:dyDescent="0.25">
      <c r="A6" s="12"/>
      <c r="B6" s="13" t="s">
        <v>3</v>
      </c>
      <c r="C6" s="10" t="s">
        <v>4</v>
      </c>
      <c r="D6" s="21">
        <v>815804.18</v>
      </c>
      <c r="E6" s="21">
        <v>2173000</v>
      </c>
      <c r="F6" s="21">
        <v>1074590.3</v>
      </c>
      <c r="G6" s="11">
        <f t="shared" ref="G6:G45" si="0">F6/D6*100</f>
        <v>131.72159770007553</v>
      </c>
      <c r="H6" s="11">
        <f t="shared" ref="H6:H45" si="1">F6/E6*100</f>
        <v>49.451923607915326</v>
      </c>
    </row>
    <row r="7" spans="1:8" ht="34.5" customHeight="1" x14ac:dyDescent="0.25">
      <c r="A7" s="12"/>
      <c r="B7" s="13" t="s">
        <v>5</v>
      </c>
      <c r="C7" s="10" t="s">
        <v>6</v>
      </c>
      <c r="D7" s="21">
        <v>730756.88</v>
      </c>
      <c r="E7" s="21">
        <v>1798000</v>
      </c>
      <c r="F7" s="21">
        <v>840174.3</v>
      </c>
      <c r="G7" s="11">
        <f t="shared" si="0"/>
        <v>114.97316316748191</v>
      </c>
      <c r="H7" s="11">
        <f t="shared" si="1"/>
        <v>46.728270300333705</v>
      </c>
    </row>
    <row r="8" spans="1:8" ht="34.5" customHeight="1" x14ac:dyDescent="0.25">
      <c r="A8" s="12"/>
      <c r="B8" s="13" t="s">
        <v>7</v>
      </c>
      <c r="C8" s="10" t="s">
        <v>8</v>
      </c>
      <c r="D8" s="21">
        <v>28958081.760000002</v>
      </c>
      <c r="E8" s="21">
        <v>81683532.140000001</v>
      </c>
      <c r="F8" s="21">
        <v>32089619.940000001</v>
      </c>
      <c r="G8" s="11">
        <f t="shared" si="0"/>
        <v>110.81403874038926</v>
      </c>
      <c r="H8" s="11">
        <f t="shared" si="1"/>
        <v>39.285299128593735</v>
      </c>
    </row>
    <row r="9" spans="1:8" ht="15" customHeight="1" x14ac:dyDescent="0.25">
      <c r="A9" s="12"/>
      <c r="B9" s="13" t="s">
        <v>9</v>
      </c>
      <c r="C9" s="10" t="s">
        <v>10</v>
      </c>
      <c r="D9" s="21">
        <v>0</v>
      </c>
      <c r="E9" s="21">
        <v>228000</v>
      </c>
      <c r="F9" s="21">
        <v>116653.94</v>
      </c>
      <c r="G9" s="11" t="s">
        <v>88</v>
      </c>
      <c r="H9" s="11">
        <f t="shared" si="1"/>
        <v>51.164008771929822</v>
      </c>
    </row>
    <row r="10" spans="1:8" ht="23.25" customHeight="1" x14ac:dyDescent="0.25">
      <c r="A10" s="12"/>
      <c r="B10" s="13" t="s">
        <v>11</v>
      </c>
      <c r="C10" s="10" t="s">
        <v>12</v>
      </c>
      <c r="D10" s="21">
        <v>1029696.43</v>
      </c>
      <c r="E10" s="21">
        <v>2647000</v>
      </c>
      <c r="F10" s="21">
        <v>572069.92000000004</v>
      </c>
      <c r="G10" s="11">
        <f t="shared" si="0"/>
        <v>55.557143186366098</v>
      </c>
      <c r="H10" s="11">
        <f t="shared" si="1"/>
        <v>21.612010578012846</v>
      </c>
    </row>
    <row r="11" spans="1:8" ht="15" customHeight="1" x14ac:dyDescent="0.25">
      <c r="A11" s="12"/>
      <c r="B11" s="13" t="s">
        <v>13</v>
      </c>
      <c r="C11" s="10" t="s">
        <v>14</v>
      </c>
      <c r="D11" s="21">
        <v>0</v>
      </c>
      <c r="E11" s="21">
        <v>700000</v>
      </c>
      <c r="F11" s="21">
        <v>0</v>
      </c>
      <c r="G11" s="11" t="s">
        <v>88</v>
      </c>
      <c r="H11" s="11">
        <f t="shared" si="1"/>
        <v>0</v>
      </c>
    </row>
    <row r="12" spans="1:8" ht="15" customHeight="1" x14ac:dyDescent="0.25">
      <c r="A12" s="12"/>
      <c r="B12" s="13" t="s">
        <v>15</v>
      </c>
      <c r="C12" s="10" t="s">
        <v>16</v>
      </c>
      <c r="D12" s="21">
        <v>28744018.829999998</v>
      </c>
      <c r="E12" s="21">
        <v>77856937.659999996</v>
      </c>
      <c r="F12" s="21">
        <v>34696770.520000003</v>
      </c>
      <c r="G12" s="11">
        <f t="shared" si="0"/>
        <v>120.7095316949457</v>
      </c>
      <c r="H12" s="11">
        <f t="shared" si="1"/>
        <v>44.564776836613127</v>
      </c>
    </row>
    <row r="13" spans="1:8" ht="15" customHeight="1" x14ac:dyDescent="0.25">
      <c r="A13" s="17" t="s">
        <v>17</v>
      </c>
      <c r="B13" s="17"/>
      <c r="C13" s="10" t="s">
        <v>18</v>
      </c>
      <c r="D13" s="21">
        <v>565507.92000000004</v>
      </c>
      <c r="E13" s="21">
        <v>1400000</v>
      </c>
      <c r="F13" s="21">
        <v>636966.80000000005</v>
      </c>
      <c r="G13" s="11">
        <f t="shared" si="0"/>
        <v>112.63622974546492</v>
      </c>
      <c r="H13" s="11">
        <f t="shared" si="1"/>
        <v>45.497628571428571</v>
      </c>
    </row>
    <row r="14" spans="1:8" ht="15" customHeight="1" x14ac:dyDescent="0.25">
      <c r="A14" s="12"/>
      <c r="B14" s="13" t="s">
        <v>19</v>
      </c>
      <c r="C14" s="10" t="s">
        <v>20</v>
      </c>
      <c r="D14" s="21">
        <v>565507.92000000004</v>
      </c>
      <c r="E14" s="21">
        <v>1360000</v>
      </c>
      <c r="F14" s="21">
        <v>636966.80000000005</v>
      </c>
      <c r="G14" s="11">
        <f t="shared" si="0"/>
        <v>112.63622974546492</v>
      </c>
      <c r="H14" s="11">
        <f t="shared" si="1"/>
        <v>46.835794117647062</v>
      </c>
    </row>
    <row r="15" spans="1:8" ht="15" customHeight="1" x14ac:dyDescent="0.25">
      <c r="A15" s="12"/>
      <c r="B15" s="13" t="s">
        <v>21</v>
      </c>
      <c r="C15" s="10" t="s">
        <v>22</v>
      </c>
      <c r="D15" s="21">
        <v>0</v>
      </c>
      <c r="E15" s="21">
        <v>40000</v>
      </c>
      <c r="F15" s="21">
        <v>0</v>
      </c>
      <c r="G15" s="11" t="s">
        <v>88</v>
      </c>
      <c r="H15" s="11">
        <f t="shared" si="1"/>
        <v>0</v>
      </c>
    </row>
    <row r="16" spans="1:8" ht="15" customHeight="1" x14ac:dyDescent="0.25">
      <c r="A16" s="17" t="s">
        <v>23</v>
      </c>
      <c r="B16" s="17"/>
      <c r="C16" s="10" t="s">
        <v>24</v>
      </c>
      <c r="D16" s="21">
        <v>4704272.58</v>
      </c>
      <c r="E16" s="21">
        <v>16792100.399999999</v>
      </c>
      <c r="F16" s="21">
        <v>6411140.6600000001</v>
      </c>
      <c r="G16" s="11">
        <f t="shared" si="0"/>
        <v>136.28335839331825</v>
      </c>
      <c r="H16" s="11">
        <f t="shared" si="1"/>
        <v>38.17950409586642</v>
      </c>
    </row>
    <row r="17" spans="1:8" ht="15" customHeight="1" x14ac:dyDescent="0.25">
      <c r="A17" s="12"/>
      <c r="B17" s="13" t="s">
        <v>25</v>
      </c>
      <c r="C17" s="10" t="s">
        <v>26</v>
      </c>
      <c r="D17" s="21">
        <v>3295261.69</v>
      </c>
      <c r="E17" s="21">
        <v>9351600.4000000004</v>
      </c>
      <c r="F17" s="21">
        <v>3971744.82</v>
      </c>
      <c r="G17" s="11">
        <f t="shared" si="0"/>
        <v>120.52896533385791</v>
      </c>
      <c r="H17" s="11">
        <f t="shared" si="1"/>
        <v>42.471284594239073</v>
      </c>
    </row>
    <row r="18" spans="1:8" ht="23.25" customHeight="1" x14ac:dyDescent="0.25">
      <c r="A18" s="12"/>
      <c r="B18" s="13" t="s">
        <v>27</v>
      </c>
      <c r="C18" s="10" t="s">
        <v>28</v>
      </c>
      <c r="D18" s="21">
        <v>131257</v>
      </c>
      <c r="E18" s="21">
        <v>834000</v>
      </c>
      <c r="F18" s="21">
        <v>168667.21</v>
      </c>
      <c r="G18" s="11">
        <f t="shared" si="0"/>
        <v>128.50149706301377</v>
      </c>
      <c r="H18" s="11">
        <f t="shared" si="1"/>
        <v>20.223886091127095</v>
      </c>
    </row>
    <row r="19" spans="1:8" ht="23.25" customHeight="1" x14ac:dyDescent="0.25">
      <c r="A19" s="12"/>
      <c r="B19" s="13" t="s">
        <v>29</v>
      </c>
      <c r="C19" s="10" t="s">
        <v>30</v>
      </c>
      <c r="D19" s="21">
        <v>1277753.8899999999</v>
      </c>
      <c r="E19" s="21">
        <v>6606500</v>
      </c>
      <c r="F19" s="21">
        <v>2270728.63</v>
      </c>
      <c r="G19" s="11">
        <f t="shared" si="0"/>
        <v>177.71251942735233</v>
      </c>
      <c r="H19" s="11">
        <f t="shared" si="1"/>
        <v>34.371128888216148</v>
      </c>
    </row>
    <row r="20" spans="1:8" ht="15" customHeight="1" x14ac:dyDescent="0.25">
      <c r="A20" s="17" t="s">
        <v>31</v>
      </c>
      <c r="B20" s="17"/>
      <c r="C20" s="10" t="s">
        <v>32</v>
      </c>
      <c r="D20" s="21">
        <v>15377217.65</v>
      </c>
      <c r="E20" s="21">
        <v>59231296.280000001</v>
      </c>
      <c r="F20" s="21">
        <v>13328282.18</v>
      </c>
      <c r="G20" s="11">
        <f t="shared" si="0"/>
        <v>86.675512328460798</v>
      </c>
      <c r="H20" s="11">
        <f t="shared" si="1"/>
        <v>22.502094360714537</v>
      </c>
    </row>
    <row r="21" spans="1:8" ht="15" customHeight="1" x14ac:dyDescent="0.25">
      <c r="A21" s="12"/>
      <c r="B21" s="13" t="s">
        <v>33</v>
      </c>
      <c r="C21" s="10" t="s">
        <v>34</v>
      </c>
      <c r="D21" s="21">
        <v>0.61</v>
      </c>
      <c r="E21" s="21">
        <v>1000</v>
      </c>
      <c r="F21" s="21">
        <v>0.53</v>
      </c>
      <c r="G21" s="11">
        <f t="shared" si="0"/>
        <v>86.885245901639351</v>
      </c>
      <c r="H21" s="11">
        <f t="shared" si="1"/>
        <v>5.2999999999999999E-2</v>
      </c>
    </row>
    <row r="22" spans="1:8" ht="15" customHeight="1" x14ac:dyDescent="0.25">
      <c r="A22" s="12"/>
      <c r="B22" s="13" t="s">
        <v>35</v>
      </c>
      <c r="C22" s="10" t="s">
        <v>36</v>
      </c>
      <c r="D22" s="21">
        <v>15279217.039999999</v>
      </c>
      <c r="E22" s="21">
        <v>58020296.280000001</v>
      </c>
      <c r="F22" s="21">
        <v>13127943.65</v>
      </c>
      <c r="G22" s="11">
        <f t="shared" si="0"/>
        <v>85.920264210082848</v>
      </c>
      <c r="H22" s="11">
        <f t="shared" si="1"/>
        <v>22.626467790936278</v>
      </c>
    </row>
    <row r="23" spans="1:8" ht="15" customHeight="1" x14ac:dyDescent="0.25">
      <c r="A23" s="12"/>
      <c r="B23" s="13" t="s">
        <v>37</v>
      </c>
      <c r="C23" s="10" t="s">
        <v>38</v>
      </c>
      <c r="D23" s="21">
        <v>98000</v>
      </c>
      <c r="E23" s="21">
        <v>1210000</v>
      </c>
      <c r="F23" s="21">
        <v>200338</v>
      </c>
      <c r="G23" s="11">
        <f t="shared" si="0"/>
        <v>204.4265306122449</v>
      </c>
      <c r="H23" s="11">
        <f t="shared" si="1"/>
        <v>16.55685950413223</v>
      </c>
    </row>
    <row r="24" spans="1:8" ht="15" customHeight="1" x14ac:dyDescent="0.25">
      <c r="A24" s="17" t="s">
        <v>39</v>
      </c>
      <c r="B24" s="17"/>
      <c r="C24" s="10" t="s">
        <v>40</v>
      </c>
      <c r="D24" s="21">
        <v>36920503.630000003</v>
      </c>
      <c r="E24" s="21">
        <v>687885073.34000003</v>
      </c>
      <c r="F24" s="21">
        <v>243989742.78</v>
      </c>
      <c r="G24" s="11">
        <f t="shared" si="0"/>
        <v>660.85161032783014</v>
      </c>
      <c r="H24" s="11">
        <f t="shared" si="1"/>
        <v>35.469550399649904</v>
      </c>
    </row>
    <row r="25" spans="1:8" ht="15" customHeight="1" x14ac:dyDescent="0.25">
      <c r="A25" s="12"/>
      <c r="B25" s="13" t="s">
        <v>41</v>
      </c>
      <c r="C25" s="10" t="s">
        <v>42</v>
      </c>
      <c r="D25" s="21">
        <v>2691948.51</v>
      </c>
      <c r="E25" s="21">
        <v>257022776.43000001</v>
      </c>
      <c r="F25" s="21">
        <v>85247585.299999997</v>
      </c>
      <c r="G25" s="11">
        <f t="shared" si="0"/>
        <v>3166.7613620143129</v>
      </c>
      <c r="H25" s="11">
        <f t="shared" si="1"/>
        <v>33.167327224487096</v>
      </c>
    </row>
    <row r="26" spans="1:8" ht="15" customHeight="1" x14ac:dyDescent="0.25">
      <c r="A26" s="12"/>
      <c r="B26" s="13" t="s">
        <v>43</v>
      </c>
      <c r="C26" s="10" t="s">
        <v>44</v>
      </c>
      <c r="D26" s="21">
        <v>956192.86</v>
      </c>
      <c r="E26" s="21">
        <v>10504500</v>
      </c>
      <c r="F26" s="21">
        <v>6689292.7199999997</v>
      </c>
      <c r="G26" s="11">
        <f t="shared" si="0"/>
        <v>699.57568183472938</v>
      </c>
      <c r="H26" s="11">
        <f t="shared" si="1"/>
        <v>63.680258175067827</v>
      </c>
    </row>
    <row r="27" spans="1:8" ht="15" customHeight="1" x14ac:dyDescent="0.25">
      <c r="A27" s="12"/>
      <c r="B27" s="13" t="s">
        <v>45</v>
      </c>
      <c r="C27" s="10" t="s">
        <v>46</v>
      </c>
      <c r="D27" s="21">
        <v>33272362.260000002</v>
      </c>
      <c r="E27" s="21">
        <v>420357796.91000003</v>
      </c>
      <c r="F27" s="21">
        <v>152052864.75999999</v>
      </c>
      <c r="G27" s="11">
        <f t="shared" si="0"/>
        <v>456.99449763083936</v>
      </c>
      <c r="H27" s="11">
        <f t="shared" si="1"/>
        <v>36.172247993904818</v>
      </c>
    </row>
    <row r="28" spans="1:8" ht="15" customHeight="1" x14ac:dyDescent="0.25">
      <c r="A28" s="17" t="s">
        <v>47</v>
      </c>
      <c r="B28" s="17"/>
      <c r="C28" s="10" t="s">
        <v>48</v>
      </c>
      <c r="D28" s="21">
        <v>492020</v>
      </c>
      <c r="E28" s="21">
        <v>887000</v>
      </c>
      <c r="F28" s="21">
        <v>141494.79999999999</v>
      </c>
      <c r="G28" s="11">
        <f t="shared" si="0"/>
        <v>28.757936669241086</v>
      </c>
      <c r="H28" s="11">
        <f t="shared" si="1"/>
        <v>15.952063134160088</v>
      </c>
    </row>
    <row r="29" spans="1:8" ht="15" customHeight="1" x14ac:dyDescent="0.25">
      <c r="A29" s="12"/>
      <c r="B29" s="13" t="s">
        <v>49</v>
      </c>
      <c r="C29" s="10" t="s">
        <v>50</v>
      </c>
      <c r="D29" s="21">
        <v>492020</v>
      </c>
      <c r="E29" s="21">
        <v>887000</v>
      </c>
      <c r="F29" s="21">
        <v>141494.79999999999</v>
      </c>
      <c r="G29" s="11">
        <f t="shared" si="0"/>
        <v>28.757936669241086</v>
      </c>
      <c r="H29" s="11">
        <f t="shared" si="1"/>
        <v>15.952063134160088</v>
      </c>
    </row>
    <row r="30" spans="1:8" ht="15" customHeight="1" x14ac:dyDescent="0.25">
      <c r="A30" s="17" t="s">
        <v>51</v>
      </c>
      <c r="B30" s="17"/>
      <c r="C30" s="10" t="s">
        <v>52</v>
      </c>
      <c r="D30" s="21">
        <v>234421469.97</v>
      </c>
      <c r="E30" s="21">
        <v>518770797.29000002</v>
      </c>
      <c r="F30" s="21">
        <v>265356549.91999999</v>
      </c>
      <c r="G30" s="11">
        <f t="shared" si="0"/>
        <v>113.19635098012093</v>
      </c>
      <c r="H30" s="11">
        <f t="shared" si="1"/>
        <v>51.151019160329106</v>
      </c>
    </row>
    <row r="31" spans="1:8" ht="15" customHeight="1" x14ac:dyDescent="0.25">
      <c r="A31" s="12"/>
      <c r="B31" s="13" t="s">
        <v>53</v>
      </c>
      <c r="C31" s="10" t="s">
        <v>54</v>
      </c>
      <c r="D31" s="21">
        <v>86262450.920000002</v>
      </c>
      <c r="E31" s="21">
        <v>164796000</v>
      </c>
      <c r="F31" s="21">
        <v>91676166.019999996</v>
      </c>
      <c r="G31" s="11">
        <f t="shared" si="0"/>
        <v>106.27586515600014</v>
      </c>
      <c r="H31" s="11">
        <f t="shared" si="1"/>
        <v>55.630091761935965</v>
      </c>
    </row>
    <row r="32" spans="1:8" ht="15" customHeight="1" x14ac:dyDescent="0.25">
      <c r="A32" s="12"/>
      <c r="B32" s="13" t="s">
        <v>55</v>
      </c>
      <c r="C32" s="10" t="s">
        <v>56</v>
      </c>
      <c r="D32" s="21">
        <v>108106925.58</v>
      </c>
      <c r="E32" s="21">
        <v>210607946</v>
      </c>
      <c r="F32" s="21">
        <v>117638956.03</v>
      </c>
      <c r="G32" s="11">
        <f t="shared" si="0"/>
        <v>108.81722461244745</v>
      </c>
      <c r="H32" s="11">
        <f t="shared" si="1"/>
        <v>55.856845985288707</v>
      </c>
    </row>
    <row r="33" spans="1:8" ht="15" customHeight="1" x14ac:dyDescent="0.25">
      <c r="A33" s="12"/>
      <c r="B33" s="13" t="s">
        <v>57</v>
      </c>
      <c r="C33" s="10" t="s">
        <v>58</v>
      </c>
      <c r="D33" s="21">
        <v>35471059.109999999</v>
      </c>
      <c r="E33" s="21">
        <v>75026260</v>
      </c>
      <c r="F33" s="21">
        <v>32884367.199999999</v>
      </c>
      <c r="G33" s="11">
        <f t="shared" si="0"/>
        <v>92.707598885112617</v>
      </c>
      <c r="H33" s="11">
        <f t="shared" si="1"/>
        <v>43.830476422521926</v>
      </c>
    </row>
    <row r="34" spans="1:8" ht="15" customHeight="1" x14ac:dyDescent="0.25">
      <c r="A34" s="12"/>
      <c r="B34" s="13" t="s">
        <v>59</v>
      </c>
      <c r="C34" s="10" t="s">
        <v>60</v>
      </c>
      <c r="D34" s="21">
        <v>657034.36</v>
      </c>
      <c r="E34" s="21">
        <v>2536114</v>
      </c>
      <c r="F34" s="21">
        <v>982000</v>
      </c>
      <c r="G34" s="11">
        <f t="shared" si="0"/>
        <v>149.45945901520278</v>
      </c>
      <c r="H34" s="11">
        <f t="shared" si="1"/>
        <v>38.720656878988876</v>
      </c>
    </row>
    <row r="35" spans="1:8" ht="15" customHeight="1" x14ac:dyDescent="0.25">
      <c r="A35" s="12"/>
      <c r="B35" s="13" t="s">
        <v>61</v>
      </c>
      <c r="C35" s="10" t="s">
        <v>62</v>
      </c>
      <c r="D35" s="21">
        <v>3924000</v>
      </c>
      <c r="E35" s="21">
        <v>65804477.289999999</v>
      </c>
      <c r="F35" s="21">
        <v>22175060.670000002</v>
      </c>
      <c r="G35" s="11">
        <f t="shared" si="0"/>
        <v>565.11367660550468</v>
      </c>
      <c r="H35" s="11">
        <f t="shared" si="1"/>
        <v>33.698407134631012</v>
      </c>
    </row>
    <row r="36" spans="1:8" ht="15" customHeight="1" x14ac:dyDescent="0.25">
      <c r="A36" s="17" t="s">
        <v>63</v>
      </c>
      <c r="B36" s="17"/>
      <c r="C36" s="10" t="s">
        <v>64</v>
      </c>
      <c r="D36" s="21">
        <v>24523000</v>
      </c>
      <c r="E36" s="21">
        <v>68226561.969999999</v>
      </c>
      <c r="F36" s="21">
        <v>45593528.369999997</v>
      </c>
      <c r="G36" s="11">
        <f t="shared" si="0"/>
        <v>185.92149561636012</v>
      </c>
      <c r="H36" s="11">
        <f t="shared" si="1"/>
        <v>66.82665380390705</v>
      </c>
    </row>
    <row r="37" spans="1:8" ht="15" customHeight="1" x14ac:dyDescent="0.25">
      <c r="A37" s="12"/>
      <c r="B37" s="13" t="s">
        <v>65</v>
      </c>
      <c r="C37" s="10" t="s">
        <v>66</v>
      </c>
      <c r="D37" s="21">
        <v>24523000</v>
      </c>
      <c r="E37" s="21">
        <v>68226561.969999999</v>
      </c>
      <c r="F37" s="21">
        <v>45593528.369999997</v>
      </c>
      <c r="G37" s="11">
        <f t="shared" si="0"/>
        <v>185.92149561636012</v>
      </c>
      <c r="H37" s="11">
        <f t="shared" si="1"/>
        <v>66.82665380390705</v>
      </c>
    </row>
    <row r="38" spans="1:8" ht="15" customHeight="1" x14ac:dyDescent="0.25">
      <c r="A38" s="17" t="s">
        <v>67</v>
      </c>
      <c r="B38" s="17"/>
      <c r="C38" s="10" t="s">
        <v>68</v>
      </c>
      <c r="D38" s="21">
        <v>12081008.050000001</v>
      </c>
      <c r="E38" s="21">
        <v>32436508.329999998</v>
      </c>
      <c r="F38" s="21">
        <v>12669678.18</v>
      </c>
      <c r="G38" s="11">
        <f t="shared" si="0"/>
        <v>104.87269048711542</v>
      </c>
      <c r="H38" s="11">
        <f t="shared" si="1"/>
        <v>39.059932256278088</v>
      </c>
    </row>
    <row r="39" spans="1:8" ht="15" customHeight="1" x14ac:dyDescent="0.25">
      <c r="A39" s="12"/>
      <c r="B39" s="13" t="s">
        <v>69</v>
      </c>
      <c r="C39" s="10" t="s">
        <v>70</v>
      </c>
      <c r="D39" s="21">
        <v>1169442.23</v>
      </c>
      <c r="E39" s="21">
        <v>3125550</v>
      </c>
      <c r="F39" s="21">
        <v>1258235.76</v>
      </c>
      <c r="G39" s="11">
        <f t="shared" si="0"/>
        <v>107.59281029213388</v>
      </c>
      <c r="H39" s="11">
        <f t="shared" si="1"/>
        <v>40.256459183183765</v>
      </c>
    </row>
    <row r="40" spans="1:8" ht="15" customHeight="1" x14ac:dyDescent="0.25">
      <c r="A40" s="12"/>
      <c r="B40" s="13" t="s">
        <v>71</v>
      </c>
      <c r="C40" s="10" t="s">
        <v>72</v>
      </c>
      <c r="D40" s="21">
        <v>9042478.8200000003</v>
      </c>
      <c r="E40" s="21">
        <v>25986958.329999998</v>
      </c>
      <c r="F40" s="21">
        <v>11411442.42</v>
      </c>
      <c r="G40" s="11">
        <f t="shared" si="0"/>
        <v>126.19816586974322</v>
      </c>
      <c r="H40" s="11">
        <f t="shared" si="1"/>
        <v>43.912189626387878</v>
      </c>
    </row>
    <row r="41" spans="1:8" ht="15" customHeight="1" x14ac:dyDescent="0.25">
      <c r="A41" s="12"/>
      <c r="B41" s="13" t="s">
        <v>73</v>
      </c>
      <c r="C41" s="10" t="s">
        <v>74</v>
      </c>
      <c r="D41" s="21">
        <v>1869087</v>
      </c>
      <c r="E41" s="21">
        <v>3324000</v>
      </c>
      <c r="F41" s="21">
        <v>0</v>
      </c>
      <c r="G41" s="11">
        <f t="shared" si="0"/>
        <v>0</v>
      </c>
      <c r="H41" s="11">
        <f t="shared" si="1"/>
        <v>0</v>
      </c>
    </row>
    <row r="42" spans="1:8" ht="15" customHeight="1" x14ac:dyDescent="0.25">
      <c r="A42" s="17" t="s">
        <v>75</v>
      </c>
      <c r="B42" s="17"/>
      <c r="C42" s="10" t="s">
        <v>76</v>
      </c>
      <c r="D42" s="21">
        <v>20775672.23</v>
      </c>
      <c r="E42" s="21">
        <v>43073000</v>
      </c>
      <c r="F42" s="21">
        <v>22744753.5</v>
      </c>
      <c r="G42" s="11">
        <f t="shared" si="0"/>
        <v>109.47782217682783</v>
      </c>
      <c r="H42" s="11">
        <f t="shared" si="1"/>
        <v>52.805129663594364</v>
      </c>
    </row>
    <row r="43" spans="1:8" ht="15" customHeight="1" x14ac:dyDescent="0.25">
      <c r="A43" s="12"/>
      <c r="B43" s="13" t="s">
        <v>77</v>
      </c>
      <c r="C43" s="10" t="s">
        <v>78</v>
      </c>
      <c r="D43" s="21">
        <v>20775672.23</v>
      </c>
      <c r="E43" s="21">
        <v>43073000</v>
      </c>
      <c r="F43" s="21">
        <v>22744753.5</v>
      </c>
      <c r="G43" s="11">
        <f t="shared" si="0"/>
        <v>109.47782217682783</v>
      </c>
      <c r="H43" s="11">
        <f t="shared" si="1"/>
        <v>52.805129663594364</v>
      </c>
    </row>
    <row r="44" spans="1:8" ht="15" customHeight="1" x14ac:dyDescent="0.25">
      <c r="A44" s="17" t="s">
        <v>79</v>
      </c>
      <c r="B44" s="17"/>
      <c r="C44" s="10" t="s">
        <v>80</v>
      </c>
      <c r="D44" s="21">
        <v>0</v>
      </c>
      <c r="E44" s="21">
        <v>775000</v>
      </c>
      <c r="F44" s="21">
        <v>0</v>
      </c>
      <c r="G44" s="11" t="s">
        <v>88</v>
      </c>
      <c r="H44" s="11">
        <f t="shared" si="1"/>
        <v>0</v>
      </c>
    </row>
    <row r="45" spans="1:8" ht="15" customHeight="1" thickBot="1" x14ac:dyDescent="0.3">
      <c r="A45" s="12"/>
      <c r="B45" s="13" t="s">
        <v>81</v>
      </c>
      <c r="C45" s="10" t="s">
        <v>82</v>
      </c>
      <c r="D45" s="21">
        <v>0</v>
      </c>
      <c r="E45" s="21">
        <v>775000</v>
      </c>
      <c r="F45" s="21">
        <v>0</v>
      </c>
      <c r="G45" s="11" t="s">
        <v>88</v>
      </c>
      <c r="H45" s="11">
        <f t="shared" si="1"/>
        <v>0</v>
      </c>
    </row>
    <row r="46" spans="1:8" ht="15.75" thickBot="1" x14ac:dyDescent="0.3">
      <c r="A46" s="18" t="s">
        <v>83</v>
      </c>
      <c r="B46" s="18"/>
      <c r="C46" s="18"/>
      <c r="D46" s="22">
        <v>410139030.11000001</v>
      </c>
      <c r="E46" s="22">
        <v>1596563807.4100001</v>
      </c>
      <c r="F46" s="22">
        <v>680262016.11000001</v>
      </c>
      <c r="G46" s="14">
        <f t="shared" ref="G6:G46" si="2">F46/D46*100</f>
        <v>165.86132169073315</v>
      </c>
      <c r="H46" s="14">
        <f t="shared" ref="H6:H46" si="3">F46/E46*100</f>
        <v>42.607881561185081</v>
      </c>
    </row>
    <row r="47" spans="1:8" x14ac:dyDescent="0.25">
      <c r="A47" s="19"/>
      <c r="B47" s="19"/>
      <c r="C47" s="5"/>
      <c r="D47" s="5"/>
      <c r="E47" s="2"/>
      <c r="F47" s="2"/>
      <c r="G47" s="2"/>
      <c r="H47" s="3"/>
    </row>
  </sheetData>
  <mergeCells count="14">
    <mergeCell ref="A42:B42"/>
    <mergeCell ref="A44:B44"/>
    <mergeCell ref="A46:C46"/>
    <mergeCell ref="A47:B47"/>
    <mergeCell ref="A24:B24"/>
    <mergeCell ref="A28:B28"/>
    <mergeCell ref="A30:B30"/>
    <mergeCell ref="A36:B36"/>
    <mergeCell ref="A38:B38"/>
    <mergeCell ref="A1:G1"/>
    <mergeCell ref="A5:B5"/>
    <mergeCell ref="A13:B13"/>
    <mergeCell ref="A16:B16"/>
    <mergeCell ref="A20:B20"/>
  </mergeCells>
  <pageMargins left="0.23622047244094491" right="0.23622047244094491" top="0.39370078740157483" bottom="0.2362204724409449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KIB</cp:lastModifiedBy>
  <dcterms:created xsi:type="dcterms:W3CDTF">2021-04-12T14:52:46Z</dcterms:created>
  <dcterms:modified xsi:type="dcterms:W3CDTF">2022-10-27T13:51:16Z</dcterms:modified>
</cp:coreProperties>
</file>